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05" activeTab="3"/>
  </bookViews>
  <sheets>
    <sheet name="Instructions 48 +" sheetId="1" r:id="rId1"/>
    <sheet name="48+ Form" sheetId="2" r:id="rId2"/>
    <sheet name="48+ Example 1" sheetId="3" r:id="rId3"/>
    <sheet name="48+ Example 2" sheetId="4" r:id="rId4"/>
  </sheets>
  <definedNames/>
  <calcPr fullCalcOnLoad="1"/>
</workbook>
</file>

<file path=xl/sharedStrings.xml><?xml version="1.0" encoding="utf-8"?>
<sst xmlns="http://schemas.openxmlformats.org/spreadsheetml/2006/main" count="285" uniqueCount="67">
  <si>
    <t>Can be used for grandfathered data, initial monitoring, or a combination of the two</t>
  </si>
  <si>
    <t>When used properly, sheet will correctly calculate bin concentration and bin classification.</t>
  </si>
  <si>
    <t>1.  Check that you are using the proper sheet for the number of samples collected</t>
  </si>
  <si>
    <t>2.  Assure the validity of every result before entering it on this spreadsheet.</t>
  </si>
  <si>
    <t xml:space="preserve">3.  Enter the sample results (in oocysts/L, to the thousandth) in the proper cell for the samples collected (replacing a "0.000" result if needed).  </t>
  </si>
  <si>
    <t>* Example; If the first month of monitoring is October 2006, enter the first result for October 2006 in the "Month 1", "Result 1" cell.</t>
  </si>
  <si>
    <t xml:space="preserve">If there is a second sample that month, enter that result in the "Month 1", "Result 2" cell. 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</si>
  <si>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</si>
  <si>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</si>
  <si>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* Example, if samples are collected in October 06 and December 06, but none in November 06 (for example, if a resample was required but not collected until December), October is "Month 1" and December is "Month 2".</t>
  </si>
  <si>
    <t>6.  If there is only 1 sample result for any given month, leave the other "Results" cells for that month blank.  DO NOT enter a zero for any missing result.</t>
  </si>
  <si>
    <t xml:space="preserve"> </t>
  </si>
  <si>
    <t>PWS Name:</t>
  </si>
  <si>
    <t>PWS ID:</t>
  </si>
  <si>
    <t>Facility Name:</t>
  </si>
  <si>
    <t>Facility ID:</t>
  </si>
  <si>
    <t>Month</t>
  </si>
  <si>
    <t>Result 1*</t>
  </si>
  <si>
    <t>Result 2*</t>
  </si>
  <si>
    <t>Result 3*</t>
  </si>
  <si>
    <t>Result 4*</t>
  </si>
  <si>
    <t xml:space="preserve">   </t>
  </si>
  <si>
    <t>LT2 Bin Concentration: 
Mean of All Results</t>
  </si>
  <si>
    <t>Bin Classification - from §141.710(c)</t>
  </si>
  <si>
    <t xml:space="preserve">* All results in oocyst/L - valid field samples only (no matrix spike, OPR or method blank samples)  </t>
  </si>
  <si>
    <t>PWS Name:  Anytown USA</t>
  </si>
  <si>
    <t>PWS ID:  DC1234321</t>
  </si>
  <si>
    <t>Facility Name:  Water Plant</t>
  </si>
  <si>
    <t>Facility ID: WTP1</t>
  </si>
  <si>
    <t>Jun '04</t>
  </si>
  <si>
    <t>Jul '04</t>
  </si>
  <si>
    <t>Aug '04</t>
  </si>
  <si>
    <t>Sept '04</t>
  </si>
  <si>
    <t>Nov '04</t>
  </si>
  <si>
    <t>Dec '04</t>
  </si>
  <si>
    <t>Jan '05</t>
  </si>
  <si>
    <t>Feb '05</t>
  </si>
  <si>
    <t>Mar '05</t>
  </si>
  <si>
    <t>Apr '05</t>
  </si>
  <si>
    <t>Jun '05</t>
  </si>
  <si>
    <t>Jul '05</t>
  </si>
  <si>
    <t>Aug '05</t>
  </si>
  <si>
    <t>Sept '05</t>
  </si>
  <si>
    <t>Oct '05</t>
  </si>
  <si>
    <t>Nov '05</t>
  </si>
  <si>
    <t xml:space="preserve">Dec '05 </t>
  </si>
  <si>
    <t>Jan '06</t>
  </si>
  <si>
    <t>Feb '06</t>
  </si>
  <si>
    <t>Mar '06</t>
  </si>
  <si>
    <t>Apr '06</t>
  </si>
  <si>
    <t>May '06</t>
  </si>
  <si>
    <t xml:space="preserve">Jun '06 </t>
  </si>
  <si>
    <t>Jul '06</t>
  </si>
  <si>
    <t xml:space="preserve">Aug '06 </t>
  </si>
  <si>
    <t xml:space="preserve">Sept ' 06 </t>
  </si>
  <si>
    <t>Oct ' 06</t>
  </si>
  <si>
    <t>Nov '06</t>
  </si>
  <si>
    <t>Dec '06</t>
  </si>
  <si>
    <t>Jan '07</t>
  </si>
  <si>
    <t>Feb '07</t>
  </si>
  <si>
    <t>Mar '07</t>
  </si>
  <si>
    <t>Apr '07</t>
  </si>
  <si>
    <t xml:space="preserve">  </t>
  </si>
  <si>
    <r>
      <t xml:space="preserve">LT2 Bin Concentration Calculation - </t>
    </r>
    <r>
      <rPr>
        <b/>
        <sz val="11"/>
        <color indexed="10"/>
        <rFont val="Arial"/>
        <family val="2"/>
      </rPr>
      <t xml:space="preserve">48 or more samples, even frequency - </t>
    </r>
    <r>
      <rPr>
        <b/>
        <sz val="11"/>
        <rFont val="Arial"/>
        <family val="2"/>
      </rPr>
      <t xml:space="preserve">Filtered System
</t>
    </r>
  </si>
  <si>
    <t>Instructions:  Bin Concentration Calculation - 48 or more samples, even frequency - Filtered Systems</t>
  </si>
  <si>
    <r>
      <t xml:space="preserve">EXAMPLE 1 
</t>
    </r>
    <r>
      <rPr>
        <b/>
        <sz val="11"/>
        <rFont val="Arial"/>
        <family val="2"/>
      </rPr>
      <t xml:space="preserve">LT2 Bin Concentration Calculation - </t>
    </r>
    <r>
      <rPr>
        <b/>
        <sz val="11"/>
        <color indexed="10"/>
        <rFont val="Arial"/>
        <family val="2"/>
      </rPr>
      <t xml:space="preserve">48 or more samples, even frequency - </t>
    </r>
    <r>
      <rPr>
        <b/>
        <sz val="11"/>
        <rFont val="Arial"/>
        <family val="2"/>
      </rPr>
      <t xml:space="preserve">Filtered System
</t>
    </r>
  </si>
  <si>
    <r>
      <t xml:space="preserve">EXAMPLE 1 
</t>
    </r>
    <r>
      <rPr>
        <b/>
        <sz val="11"/>
        <rFont val="Arial"/>
        <family val="2"/>
      </rPr>
      <t xml:space="preserve">LT2 Bin Concentration Calculation - </t>
    </r>
    <r>
      <rPr>
        <b/>
        <sz val="11"/>
        <color indexed="10"/>
        <rFont val="Arial"/>
        <family val="2"/>
      </rPr>
      <t>48 or more samples, even frequency</t>
    </r>
    <r>
      <rPr>
        <b/>
        <sz val="11"/>
        <rFont val="Arial"/>
        <family val="2"/>
      </rPr>
      <t xml:space="preserve"> - Filtered System</t>
    </r>
    <r>
      <rPr>
        <b/>
        <sz val="11"/>
        <color indexed="4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</si>
</sst>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wrapText="1" indent="2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5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 quotePrefix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164" fontId="5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4.8515625" style="5" customWidth="1"/>
    <col min="2" max="16384" width="9.140625" style="2" customWidth="1"/>
  </cols>
  <sheetData>
    <row r="1" ht="18.75" customHeight="1">
      <c r="A1" s="1" t="s">
        <v>64</v>
      </c>
    </row>
    <row r="2" ht="12.75">
      <c r="A2" s="3" t="s">
        <v>0</v>
      </c>
    </row>
    <row r="3" ht="12.75">
      <c r="A3" s="3" t="s">
        <v>1</v>
      </c>
    </row>
    <row r="4" ht="12.75">
      <c r="A4" s="4"/>
    </row>
    <row r="5" ht="12.75">
      <c r="A5" s="4"/>
    </row>
    <row r="6" ht="12.75">
      <c r="A6" s="5" t="s">
        <v>2</v>
      </c>
    </row>
    <row r="8" ht="12.75">
      <c r="A8" s="5" t="s">
        <v>3</v>
      </c>
    </row>
    <row r="10" ht="12.75">
      <c r="A10" s="5" t="s">
        <v>4</v>
      </c>
    </row>
    <row r="11" ht="12.75">
      <c r="A11" s="6" t="s">
        <v>5</v>
      </c>
    </row>
    <row r="12" ht="12.75">
      <c r="A12" s="7" t="s">
        <v>6</v>
      </c>
    </row>
    <row r="13" ht="12.75">
      <c r="A13" s="7"/>
    </row>
    <row r="14" ht="12.75">
      <c r="A14" s="5" t="s">
        <v>7</v>
      </c>
    </row>
    <row r="16" ht="12.75">
      <c r="A16" s="5" t="s">
        <v>8</v>
      </c>
    </row>
    <row r="17" ht="25.5" customHeight="1">
      <c r="A17" s="8" t="s">
        <v>9</v>
      </c>
    </row>
    <row r="18" ht="12.75" customHeight="1">
      <c r="A18" s="8"/>
    </row>
    <row r="19" ht="12.75">
      <c r="A19" s="5" t="s">
        <v>10</v>
      </c>
    </row>
    <row r="21" ht="12.75">
      <c r="A21" s="5" t="s">
        <v>11</v>
      </c>
    </row>
    <row r="22" ht="12.75">
      <c r="A22" s="6" t="s">
        <v>11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:G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30" t="s">
        <v>63</v>
      </c>
      <c r="B1" s="31"/>
      <c r="C1" s="31"/>
      <c r="D1" s="31"/>
      <c r="E1" s="31"/>
      <c r="F1" s="31"/>
      <c r="G1" s="31"/>
      <c r="H1" s="29" t="s">
        <v>12</v>
      </c>
      <c r="I1" s="29"/>
      <c r="J1" s="29"/>
      <c r="K1" s="29"/>
      <c r="L1" s="29"/>
      <c r="M1" s="29"/>
    </row>
    <row r="2" spans="1:13" ht="12.75">
      <c r="A2" s="31"/>
      <c r="B2" s="31"/>
      <c r="C2" s="31"/>
      <c r="D2" s="31"/>
      <c r="E2" s="31"/>
      <c r="F2" s="31"/>
      <c r="G2" s="31"/>
      <c r="H2" s="29" t="s">
        <v>13</v>
      </c>
      <c r="I2" s="29"/>
      <c r="J2" s="29"/>
      <c r="K2" s="29"/>
      <c r="L2" s="29"/>
      <c r="M2" s="29"/>
    </row>
    <row r="3" spans="1:13" ht="12.75">
      <c r="A3" s="31"/>
      <c r="B3" s="31"/>
      <c r="C3" s="31"/>
      <c r="D3" s="31"/>
      <c r="E3" s="31"/>
      <c r="F3" s="31"/>
      <c r="G3" s="31"/>
      <c r="H3" s="29" t="s">
        <v>14</v>
      </c>
      <c r="I3" s="29"/>
      <c r="J3" s="29"/>
      <c r="K3" s="29"/>
      <c r="L3" s="29"/>
      <c r="M3" s="29"/>
    </row>
    <row r="4" spans="1:13" ht="12.75">
      <c r="A4" s="31"/>
      <c r="B4" s="31"/>
      <c r="C4" s="31"/>
      <c r="D4" s="31"/>
      <c r="E4" s="31"/>
      <c r="F4" s="31"/>
      <c r="G4" s="31"/>
      <c r="H4" s="26" t="s">
        <v>15</v>
      </c>
      <c r="I4" s="26"/>
      <c r="J4" s="26"/>
      <c r="K4" s="26"/>
      <c r="L4" s="26"/>
      <c r="M4" s="26"/>
    </row>
    <row r="5" spans="1:13" ht="12.75">
      <c r="A5" s="32"/>
      <c r="B5" s="32"/>
      <c r="C5" s="32"/>
      <c r="D5" s="32"/>
      <c r="E5" s="32"/>
      <c r="F5" s="32"/>
      <c r="G5" s="32"/>
      <c r="H5" s="36"/>
      <c r="I5" s="36"/>
      <c r="J5" s="36"/>
      <c r="K5" s="36"/>
      <c r="L5" s="36"/>
      <c r="M5" s="36"/>
    </row>
    <row r="6" spans="1:13" ht="20.25" customHeight="1">
      <c r="A6" s="11" t="s">
        <v>16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</row>
    <row r="7" spans="1:13" ht="20.25" customHeight="1">
      <c r="A7" s="12" t="s">
        <v>17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3" ht="20.25" customHeight="1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ht="20.25" customHeight="1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0.25" customHeight="1">
      <c r="A10" s="12" t="s">
        <v>20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</row>
    <row r="11" spans="1:13" ht="20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0.25" customHeight="1">
      <c r="A12" s="11" t="s">
        <v>16</v>
      </c>
      <c r="B12" s="12">
        <v>13</v>
      </c>
      <c r="C12" s="12">
        <v>14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</row>
    <row r="13" spans="1:13" ht="20.25" customHeight="1">
      <c r="A13" s="12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20.25" customHeight="1">
      <c r="A14" s="12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0.25" customHeight="1">
      <c r="A16" s="12" t="s">
        <v>20</v>
      </c>
      <c r="B16" s="13" t="s">
        <v>21</v>
      </c>
      <c r="C16" s="13" t="s">
        <v>21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</row>
    <row r="17" spans="1:13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25" customHeight="1">
      <c r="A18" s="11" t="s">
        <v>16</v>
      </c>
      <c r="B18" s="12">
        <v>25</v>
      </c>
      <c r="C18" s="12">
        <v>26</v>
      </c>
      <c r="D18" s="12">
        <v>27</v>
      </c>
      <c r="E18" s="12">
        <v>28</v>
      </c>
      <c r="F18" s="12">
        <v>29</v>
      </c>
      <c r="G18" s="12">
        <v>30</v>
      </c>
      <c r="H18" s="12">
        <v>31</v>
      </c>
      <c r="I18" s="12">
        <v>32</v>
      </c>
      <c r="J18" s="12">
        <v>33</v>
      </c>
      <c r="K18" s="12">
        <v>34</v>
      </c>
      <c r="L18" s="12">
        <v>35</v>
      </c>
      <c r="M18" s="12">
        <v>36</v>
      </c>
    </row>
    <row r="19" spans="1:13" ht="20.25" customHeight="1">
      <c r="A19" s="12" t="s">
        <v>17</v>
      </c>
      <c r="B19" s="13" t="s">
        <v>11</v>
      </c>
      <c r="C19" s="13" t="s">
        <v>11</v>
      </c>
      <c r="D19" s="13" t="s">
        <v>11</v>
      </c>
      <c r="E19" s="13" t="s">
        <v>11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</row>
    <row r="20" spans="1:13" ht="20.25" customHeight="1">
      <c r="A20" s="12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25" customHeight="1">
      <c r="A21" s="12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20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</row>
    <row r="23" spans="1:13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6.25" customHeight="1">
      <c r="A24" s="39" t="s">
        <v>22</v>
      </c>
      <c r="B24" s="40"/>
      <c r="C24" s="41"/>
      <c r="D24" s="16">
        <f>AVERAGE(B7:M10,B13:M16,B19:M22)</f>
        <v>0</v>
      </c>
      <c r="E24" s="33"/>
      <c r="F24" s="34"/>
      <c r="G24" s="37" t="s">
        <v>23</v>
      </c>
      <c r="H24" s="38"/>
      <c r="I24" s="17">
        <f>IF(D24&lt;0.075,1,IF(AND(D24&gt;=0.075,D24&lt;1),2,IF(AND(D24&gt;=1,D24&lt;3),3,4)))</f>
        <v>1</v>
      </c>
      <c r="J24" s="35"/>
      <c r="K24" s="29"/>
      <c r="L24" s="29"/>
      <c r="M24" s="29"/>
    </row>
    <row r="25" spans="1:13" ht="20.25" customHeight="1">
      <c r="A25" s="18"/>
      <c r="B25" s="18"/>
      <c r="C25" s="19"/>
      <c r="D25" s="20"/>
      <c r="E25" s="21"/>
      <c r="F25" s="10"/>
      <c r="G25" s="18"/>
      <c r="H25" s="19"/>
      <c r="I25" s="22"/>
      <c r="J25" s="10"/>
      <c r="K25" s="23"/>
      <c r="L25" s="23"/>
      <c r="M25" s="23"/>
    </row>
    <row r="26" spans="1:13" ht="17.25" customHeight="1">
      <c r="A26" s="28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sheetProtection/>
  <mergeCells count="12">
    <mergeCell ref="H2:M2"/>
    <mergeCell ref="H3:M3"/>
    <mergeCell ref="H4:M4"/>
    <mergeCell ref="A11:M11"/>
    <mergeCell ref="A26:M26"/>
    <mergeCell ref="A1:G5"/>
    <mergeCell ref="E24:F24"/>
    <mergeCell ref="J24:M24"/>
    <mergeCell ref="H5:M5"/>
    <mergeCell ref="G24:H24"/>
    <mergeCell ref="A24:C24"/>
    <mergeCell ref="H1:M1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1" sqref="A1:G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42" t="s">
        <v>65</v>
      </c>
      <c r="B1" s="31"/>
      <c r="C1" s="31"/>
      <c r="D1" s="31"/>
      <c r="E1" s="31"/>
      <c r="F1" s="31"/>
      <c r="G1" s="31"/>
      <c r="H1" s="29" t="s">
        <v>25</v>
      </c>
      <c r="I1" s="29"/>
      <c r="J1" s="29"/>
      <c r="K1" s="29"/>
      <c r="L1" s="29"/>
      <c r="M1" s="29"/>
    </row>
    <row r="2" spans="1:13" ht="12.75">
      <c r="A2" s="31"/>
      <c r="B2" s="31"/>
      <c r="C2" s="31"/>
      <c r="D2" s="31"/>
      <c r="E2" s="31"/>
      <c r="F2" s="31"/>
      <c r="G2" s="31"/>
      <c r="H2" s="29" t="s">
        <v>26</v>
      </c>
      <c r="I2" s="29"/>
      <c r="J2" s="29"/>
      <c r="K2" s="29"/>
      <c r="L2" s="29"/>
      <c r="M2" s="29"/>
    </row>
    <row r="3" spans="1:13" ht="12.75">
      <c r="A3" s="31"/>
      <c r="B3" s="31"/>
      <c r="C3" s="31"/>
      <c r="D3" s="31"/>
      <c r="E3" s="31"/>
      <c r="F3" s="31"/>
      <c r="G3" s="31"/>
      <c r="H3" s="29" t="s">
        <v>27</v>
      </c>
      <c r="I3" s="29"/>
      <c r="J3" s="29"/>
      <c r="K3" s="29"/>
      <c r="L3" s="29"/>
      <c r="M3" s="29"/>
    </row>
    <row r="4" spans="1:13" ht="12.75">
      <c r="A4" s="31"/>
      <c r="B4" s="31"/>
      <c r="C4" s="31"/>
      <c r="D4" s="31"/>
      <c r="E4" s="31"/>
      <c r="F4" s="31"/>
      <c r="G4" s="31"/>
      <c r="H4" s="26" t="s">
        <v>28</v>
      </c>
      <c r="I4" s="26"/>
      <c r="J4" s="26"/>
      <c r="K4" s="26"/>
      <c r="L4" s="26"/>
      <c r="M4" s="26"/>
    </row>
    <row r="5" spans="1:13" ht="0.75" customHeight="1">
      <c r="A5" s="32"/>
      <c r="B5" s="32"/>
      <c r="C5" s="32"/>
      <c r="D5" s="32"/>
      <c r="E5" s="32"/>
      <c r="F5" s="32"/>
      <c r="G5" s="32"/>
      <c r="H5" s="36"/>
      <c r="I5" s="36"/>
      <c r="J5" s="36"/>
      <c r="K5" s="36"/>
      <c r="L5" s="36"/>
      <c r="M5" s="36"/>
    </row>
    <row r="6" spans="1:13" ht="20.25" customHeight="1">
      <c r="A6" s="11" t="s">
        <v>16</v>
      </c>
      <c r="B6" s="24" t="s">
        <v>29</v>
      </c>
      <c r="C6" s="25" t="s">
        <v>30</v>
      </c>
      <c r="D6" s="25" t="s">
        <v>31</v>
      </c>
      <c r="E6" s="24" t="s">
        <v>32</v>
      </c>
      <c r="F6" s="25" t="s">
        <v>33</v>
      </c>
      <c r="G6" s="25" t="s">
        <v>34</v>
      </c>
      <c r="H6" s="25" t="s">
        <v>35</v>
      </c>
      <c r="I6" s="25" t="s">
        <v>36</v>
      </c>
      <c r="J6" s="25" t="s">
        <v>37</v>
      </c>
      <c r="K6" s="25" t="s">
        <v>38</v>
      </c>
      <c r="L6" s="25" t="s">
        <v>39</v>
      </c>
      <c r="M6" s="25" t="s">
        <v>40</v>
      </c>
    </row>
    <row r="7" spans="1:13" ht="20.25" customHeight="1">
      <c r="A7" s="12" t="s">
        <v>17</v>
      </c>
      <c r="B7" s="13">
        <v>0</v>
      </c>
      <c r="C7" s="13">
        <v>0</v>
      </c>
      <c r="D7" s="13">
        <v>0.2</v>
      </c>
      <c r="E7" s="13">
        <v>0</v>
      </c>
      <c r="F7" s="13">
        <v>0</v>
      </c>
      <c r="G7" s="13">
        <v>0</v>
      </c>
      <c r="H7" s="13">
        <v>0.2</v>
      </c>
      <c r="I7" s="13">
        <v>0</v>
      </c>
      <c r="J7" s="13">
        <v>0</v>
      </c>
      <c r="K7" s="13">
        <v>0.3</v>
      </c>
      <c r="L7" s="13">
        <v>0</v>
      </c>
      <c r="M7" s="13">
        <v>0</v>
      </c>
    </row>
    <row r="8" spans="1:15" ht="20.25" customHeight="1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0.2</v>
      </c>
      <c r="G8" s="13">
        <v>0</v>
      </c>
      <c r="H8" s="13">
        <v>0</v>
      </c>
      <c r="I8" s="13">
        <v>0.1</v>
      </c>
      <c r="J8" s="13">
        <v>1</v>
      </c>
      <c r="K8" s="13">
        <v>0</v>
      </c>
      <c r="L8" s="13">
        <v>0.1</v>
      </c>
      <c r="M8" s="13">
        <v>0</v>
      </c>
      <c r="O8" t="s">
        <v>11</v>
      </c>
    </row>
    <row r="9" spans="1:13" ht="20.25" customHeight="1">
      <c r="A9" s="12" t="s">
        <v>19</v>
      </c>
      <c r="B9" s="13"/>
      <c r="C9" s="13"/>
      <c r="D9" s="13" t="s">
        <v>11</v>
      </c>
      <c r="E9" s="13"/>
      <c r="F9" s="13"/>
      <c r="G9" s="13" t="s">
        <v>11</v>
      </c>
      <c r="H9" s="13"/>
      <c r="I9" s="13"/>
      <c r="J9" s="13"/>
      <c r="K9" s="13"/>
      <c r="L9" s="13"/>
      <c r="M9" s="13"/>
    </row>
    <row r="10" spans="1:13" ht="20.25" customHeight="1">
      <c r="A10" s="12" t="s">
        <v>20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</row>
    <row r="11" spans="1:13" ht="18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0.25" customHeight="1">
      <c r="A12" s="11" t="s">
        <v>16</v>
      </c>
      <c r="B12" s="25" t="s">
        <v>41</v>
      </c>
      <c r="C12" s="25" t="s">
        <v>42</v>
      </c>
      <c r="D12" s="25" t="s">
        <v>43</v>
      </c>
      <c r="E12" s="25" t="s">
        <v>44</v>
      </c>
      <c r="F12" s="25" t="s">
        <v>45</v>
      </c>
      <c r="G12" s="25" t="s">
        <v>46</v>
      </c>
      <c r="H12" s="25" t="s">
        <v>47</v>
      </c>
      <c r="I12" s="25" t="s">
        <v>48</v>
      </c>
      <c r="J12" s="25" t="s">
        <v>49</v>
      </c>
      <c r="K12" s="25" t="s">
        <v>50</v>
      </c>
      <c r="L12" s="25" t="s">
        <v>51</v>
      </c>
      <c r="M12" s="25" t="s">
        <v>52</v>
      </c>
    </row>
    <row r="13" spans="1:13" ht="20.25" customHeight="1">
      <c r="A13" s="12" t="s">
        <v>17</v>
      </c>
      <c r="B13" s="13">
        <v>0</v>
      </c>
      <c r="C13" s="13">
        <v>0.2</v>
      </c>
      <c r="D13" s="13">
        <v>0</v>
      </c>
      <c r="E13" s="13">
        <v>0</v>
      </c>
      <c r="F13" s="13">
        <v>0</v>
      </c>
      <c r="G13" s="13">
        <v>0</v>
      </c>
      <c r="H13" s="13">
        <v>0.3</v>
      </c>
      <c r="I13" s="13">
        <v>0</v>
      </c>
      <c r="J13" s="13">
        <v>0</v>
      </c>
      <c r="K13" s="13">
        <v>0.4</v>
      </c>
      <c r="L13" s="13">
        <v>0</v>
      </c>
      <c r="M13" s="13">
        <v>0</v>
      </c>
    </row>
    <row r="14" spans="1:13" ht="20.25" customHeight="1">
      <c r="A14" s="12" t="s">
        <v>18</v>
      </c>
      <c r="B14" s="13">
        <v>0</v>
      </c>
      <c r="C14" s="13">
        <v>0</v>
      </c>
      <c r="D14" s="13">
        <v>0</v>
      </c>
      <c r="E14" s="13">
        <v>0.2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0.25" customHeight="1">
      <c r="A16" s="12" t="s">
        <v>20</v>
      </c>
      <c r="B16" s="13" t="s">
        <v>21</v>
      </c>
      <c r="C16" s="13" t="s">
        <v>21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</row>
    <row r="17" spans="1:13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25" customHeight="1">
      <c r="A18" s="11" t="s">
        <v>16</v>
      </c>
      <c r="B18" s="25" t="s">
        <v>53</v>
      </c>
      <c r="C18" s="25" t="s">
        <v>54</v>
      </c>
      <c r="D18" s="25" t="s">
        <v>55</v>
      </c>
      <c r="E18" s="25" t="s">
        <v>56</v>
      </c>
      <c r="F18" s="25" t="s">
        <v>57</v>
      </c>
      <c r="G18" s="25" t="s">
        <v>58</v>
      </c>
      <c r="H18" s="25" t="s">
        <v>59</v>
      </c>
      <c r="I18" s="25" t="s">
        <v>60</v>
      </c>
      <c r="J18" s="25" t="s">
        <v>61</v>
      </c>
      <c r="K18" s="12">
        <v>34</v>
      </c>
      <c r="L18" s="12">
        <v>35</v>
      </c>
      <c r="M18" s="12">
        <v>36</v>
      </c>
    </row>
    <row r="19" spans="1:13" ht="20.25" customHeight="1">
      <c r="A19" s="12" t="s">
        <v>17</v>
      </c>
      <c r="B19" s="13" t="s">
        <v>11</v>
      </c>
      <c r="C19" s="13" t="s">
        <v>11</v>
      </c>
      <c r="D19" s="13" t="s">
        <v>11</v>
      </c>
      <c r="E19" s="13" t="s">
        <v>62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</row>
    <row r="20" spans="1:13" ht="20.25" customHeight="1">
      <c r="A20" s="12" t="s">
        <v>18</v>
      </c>
      <c r="B20" s="13" t="s">
        <v>11</v>
      </c>
      <c r="C20" s="13" t="s">
        <v>11</v>
      </c>
      <c r="D20" s="13" t="s">
        <v>11</v>
      </c>
      <c r="E20" s="13" t="s">
        <v>11</v>
      </c>
      <c r="F20" s="13" t="s">
        <v>11</v>
      </c>
      <c r="G20" s="13" t="s">
        <v>11</v>
      </c>
      <c r="H20" s="13" t="s">
        <v>11</v>
      </c>
      <c r="I20" s="13" t="s">
        <v>11</v>
      </c>
      <c r="J20" s="13" t="s">
        <v>11</v>
      </c>
      <c r="K20" s="13"/>
      <c r="L20" s="13"/>
      <c r="M20" s="13"/>
    </row>
    <row r="21" spans="1:13" ht="20.25" customHeight="1">
      <c r="A21" s="12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20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</row>
    <row r="23" spans="1:13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6.25" customHeight="1">
      <c r="A24" s="39" t="s">
        <v>22</v>
      </c>
      <c r="B24" s="40"/>
      <c r="C24" s="41"/>
      <c r="D24" s="16">
        <f>AVERAGE(B7:M10,B13:M16,B19:M22)</f>
        <v>0.06666666666666667</v>
      </c>
      <c r="E24" s="33"/>
      <c r="F24" s="34"/>
      <c r="G24" s="37" t="s">
        <v>23</v>
      </c>
      <c r="H24" s="38"/>
      <c r="I24" s="17">
        <f>IF(D24&lt;0.075,1,IF(AND(D24&gt;=0.075,D24&lt;1),2,IF(AND(D24&gt;=1,D24&lt;3),3,4)))</f>
        <v>1</v>
      </c>
      <c r="J24" s="35"/>
      <c r="K24" s="29"/>
      <c r="L24" s="29"/>
      <c r="M24" s="29"/>
    </row>
    <row r="25" spans="1:13" ht="20.25" customHeight="1">
      <c r="A25" s="18"/>
      <c r="B25" s="18"/>
      <c r="C25" s="19"/>
      <c r="D25" s="20"/>
      <c r="E25" s="21"/>
      <c r="F25" s="10"/>
      <c r="G25" s="18"/>
      <c r="H25" s="19"/>
      <c r="I25" s="22"/>
      <c r="J25" s="10"/>
      <c r="K25" s="23"/>
      <c r="L25" s="23"/>
      <c r="M25" s="23"/>
    </row>
    <row r="26" spans="1:13" ht="17.25" customHeight="1">
      <c r="A26" s="28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sheetProtection/>
  <mergeCells count="12">
    <mergeCell ref="A24:C24"/>
    <mergeCell ref="H1:M1"/>
    <mergeCell ref="H2:M2"/>
    <mergeCell ref="H3:M3"/>
    <mergeCell ref="H4:M4"/>
    <mergeCell ref="A11:M11"/>
    <mergeCell ref="A26:M26"/>
    <mergeCell ref="A1:G5"/>
    <mergeCell ref="E24:F24"/>
    <mergeCell ref="J24:M24"/>
    <mergeCell ref="H5:M5"/>
    <mergeCell ref="G24:H24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1" sqref="A1:G5"/>
    </sheetView>
  </sheetViews>
  <sheetFormatPr defaultColWidth="9.140625" defaultRowHeight="12.75"/>
  <cols>
    <col min="1" max="1" width="11.8515625" style="0" customWidth="1"/>
  </cols>
  <sheetData>
    <row r="1" spans="1:13" ht="25.5" customHeight="1">
      <c r="A1" s="42" t="s">
        <v>66</v>
      </c>
      <c r="B1" s="31"/>
      <c r="C1" s="31"/>
      <c r="D1" s="31"/>
      <c r="E1" s="31"/>
      <c r="F1" s="31"/>
      <c r="G1" s="31"/>
      <c r="H1" s="29" t="s">
        <v>25</v>
      </c>
      <c r="I1" s="29"/>
      <c r="J1" s="29"/>
      <c r="K1" s="29"/>
      <c r="L1" s="29"/>
      <c r="M1" s="29"/>
    </row>
    <row r="2" spans="1:13" ht="12.75">
      <c r="A2" s="31"/>
      <c r="B2" s="31"/>
      <c r="C2" s="31"/>
      <c r="D2" s="31"/>
      <c r="E2" s="31"/>
      <c r="F2" s="31"/>
      <c r="G2" s="31"/>
      <c r="H2" s="29" t="s">
        <v>26</v>
      </c>
      <c r="I2" s="29"/>
      <c r="J2" s="29"/>
      <c r="K2" s="29"/>
      <c r="L2" s="29"/>
      <c r="M2" s="29"/>
    </row>
    <row r="3" spans="1:13" ht="12.75">
      <c r="A3" s="31"/>
      <c r="B3" s="31"/>
      <c r="C3" s="31"/>
      <c r="D3" s="31"/>
      <c r="E3" s="31"/>
      <c r="F3" s="31"/>
      <c r="G3" s="31"/>
      <c r="H3" s="29" t="s">
        <v>27</v>
      </c>
      <c r="I3" s="29"/>
      <c r="J3" s="29"/>
      <c r="K3" s="29"/>
      <c r="L3" s="29"/>
      <c r="M3" s="29"/>
    </row>
    <row r="4" spans="1:13" ht="12.75">
      <c r="A4" s="31"/>
      <c r="B4" s="31"/>
      <c r="C4" s="31"/>
      <c r="D4" s="31"/>
      <c r="E4" s="31"/>
      <c r="F4" s="31"/>
      <c r="G4" s="31"/>
      <c r="H4" s="26" t="s">
        <v>28</v>
      </c>
      <c r="I4" s="26"/>
      <c r="J4" s="26"/>
      <c r="K4" s="26"/>
      <c r="L4" s="26"/>
      <c r="M4" s="26"/>
    </row>
    <row r="5" spans="1:13" ht="12.75">
      <c r="A5" s="32"/>
      <c r="B5" s="32"/>
      <c r="C5" s="32"/>
      <c r="D5" s="32"/>
      <c r="E5" s="32"/>
      <c r="F5" s="32"/>
      <c r="G5" s="32"/>
      <c r="H5" s="36"/>
      <c r="I5" s="36"/>
      <c r="J5" s="36"/>
      <c r="K5" s="36"/>
      <c r="L5" s="36"/>
      <c r="M5" s="36"/>
    </row>
    <row r="6" spans="1:13" ht="20.25" customHeight="1">
      <c r="A6" s="11" t="s">
        <v>16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</row>
    <row r="7" spans="1:13" ht="20.25" customHeight="1">
      <c r="A7" s="12" t="s">
        <v>17</v>
      </c>
      <c r="B7" s="13">
        <v>0</v>
      </c>
      <c r="C7" s="13">
        <v>0</v>
      </c>
      <c r="D7" s="13">
        <v>0.2</v>
      </c>
      <c r="E7" s="13">
        <v>0</v>
      </c>
      <c r="F7" s="13">
        <v>0</v>
      </c>
      <c r="G7" s="13">
        <v>0</v>
      </c>
      <c r="H7" s="13">
        <v>0.5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5" ht="20.25" customHeight="1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0.2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O8" t="s">
        <v>11</v>
      </c>
    </row>
    <row r="9" spans="1:13" ht="20.25" customHeight="1">
      <c r="A9" s="12" t="s">
        <v>19</v>
      </c>
      <c r="B9" s="13"/>
      <c r="C9" s="13" t="s">
        <v>11</v>
      </c>
      <c r="D9" s="13" t="s">
        <v>11</v>
      </c>
      <c r="E9" s="13"/>
      <c r="F9" s="13" t="s">
        <v>11</v>
      </c>
      <c r="G9" s="13" t="s">
        <v>11</v>
      </c>
      <c r="H9" s="13" t="s">
        <v>11</v>
      </c>
      <c r="I9" s="13" t="s">
        <v>11</v>
      </c>
      <c r="J9" s="13" t="s">
        <v>11</v>
      </c>
      <c r="K9" s="13"/>
      <c r="L9" s="13"/>
      <c r="M9" s="13"/>
    </row>
    <row r="10" spans="1:13" ht="20.25" customHeight="1">
      <c r="A10" s="12" t="s">
        <v>20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</row>
    <row r="11" spans="1:13" ht="20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0.25" customHeight="1">
      <c r="A12" s="11" t="s">
        <v>16</v>
      </c>
      <c r="B12" s="12">
        <v>13</v>
      </c>
      <c r="C12" s="12">
        <v>14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</row>
    <row r="13" spans="1:13" ht="20.25" customHeight="1">
      <c r="A13" s="12" t="s">
        <v>17</v>
      </c>
      <c r="B13" s="13">
        <v>0</v>
      </c>
      <c r="C13" s="13">
        <v>0.6</v>
      </c>
      <c r="D13" s="13">
        <v>0</v>
      </c>
      <c r="E13" s="13">
        <v>0</v>
      </c>
      <c r="F13" s="13">
        <v>0</v>
      </c>
      <c r="G13" s="13">
        <v>0</v>
      </c>
      <c r="H13" s="13">
        <v>0.8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</row>
    <row r="14" spans="1:13" ht="20.25" customHeight="1">
      <c r="A14" s="12" t="s">
        <v>18</v>
      </c>
      <c r="B14" s="13">
        <v>0</v>
      </c>
      <c r="C14" s="13">
        <v>0</v>
      </c>
      <c r="D14" s="13">
        <v>0</v>
      </c>
      <c r="E14" s="13">
        <v>0.4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20.25" customHeight="1">
      <c r="A15" s="12" t="s">
        <v>19</v>
      </c>
      <c r="B15" s="13"/>
      <c r="C15" s="13" t="s">
        <v>11</v>
      </c>
      <c r="D15" s="13"/>
      <c r="E15" s="13" t="s">
        <v>11</v>
      </c>
      <c r="F15" s="13"/>
      <c r="G15" s="13"/>
      <c r="H15" s="13" t="s">
        <v>11</v>
      </c>
      <c r="I15" s="13"/>
      <c r="J15" s="13"/>
      <c r="K15" s="13" t="s">
        <v>11</v>
      </c>
      <c r="L15" s="13"/>
      <c r="M15" s="13"/>
    </row>
    <row r="16" spans="1:13" ht="20.25" customHeight="1">
      <c r="A16" s="12" t="s">
        <v>20</v>
      </c>
      <c r="B16" s="13" t="s">
        <v>21</v>
      </c>
      <c r="C16" s="13" t="s">
        <v>21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</row>
    <row r="17" spans="1:13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25" customHeight="1">
      <c r="A18" s="11" t="s">
        <v>16</v>
      </c>
      <c r="B18" s="12">
        <v>25</v>
      </c>
      <c r="C18" s="12">
        <v>26</v>
      </c>
      <c r="D18" s="12">
        <v>27</v>
      </c>
      <c r="E18" s="12">
        <v>28</v>
      </c>
      <c r="F18" s="12">
        <v>29</v>
      </c>
      <c r="G18" s="12">
        <v>30</v>
      </c>
      <c r="H18" s="12">
        <v>31</v>
      </c>
      <c r="I18" s="12">
        <v>32</v>
      </c>
      <c r="J18" s="12">
        <v>33</v>
      </c>
      <c r="K18" s="12">
        <v>34</v>
      </c>
      <c r="L18" s="12">
        <v>35</v>
      </c>
      <c r="M18" s="12">
        <v>36</v>
      </c>
    </row>
    <row r="19" spans="1:13" ht="20.25" customHeight="1">
      <c r="A19" s="12" t="s">
        <v>17</v>
      </c>
      <c r="B19" s="13">
        <v>0</v>
      </c>
      <c r="C19" s="13">
        <v>0.1</v>
      </c>
      <c r="D19" s="13">
        <v>0</v>
      </c>
      <c r="E19" s="13" t="s">
        <v>11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</row>
    <row r="20" spans="1:13" ht="20.25" customHeight="1">
      <c r="A20" s="12" t="s">
        <v>18</v>
      </c>
      <c r="B20" s="13">
        <v>0</v>
      </c>
      <c r="C20" s="13">
        <v>0.1</v>
      </c>
      <c r="D20" s="13">
        <v>0</v>
      </c>
      <c r="E20" s="13" t="s">
        <v>11</v>
      </c>
      <c r="F20" s="13" t="s">
        <v>11</v>
      </c>
      <c r="G20" s="13" t="s">
        <v>11</v>
      </c>
      <c r="H20" s="13" t="s">
        <v>11</v>
      </c>
      <c r="I20" s="13"/>
      <c r="J20" s="13"/>
      <c r="K20" s="13"/>
      <c r="L20" s="13"/>
      <c r="M20" s="13"/>
    </row>
    <row r="21" spans="1:13" ht="20.25" customHeight="1">
      <c r="A21" s="12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25" customHeight="1">
      <c r="A22" s="12" t="s">
        <v>20</v>
      </c>
      <c r="B22" s="13" t="s">
        <v>11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</row>
    <row r="23" spans="1:13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6.25" customHeight="1">
      <c r="A24" s="39" t="s">
        <v>22</v>
      </c>
      <c r="B24" s="40"/>
      <c r="C24" s="41"/>
      <c r="D24" s="16">
        <f>AVERAGE(B7:M10,B13:M16,B19:M22)</f>
        <v>0.09074074074074073</v>
      </c>
      <c r="E24" s="33"/>
      <c r="F24" s="34"/>
      <c r="G24" s="37" t="s">
        <v>23</v>
      </c>
      <c r="H24" s="38"/>
      <c r="I24" s="17">
        <f>IF(D24&lt;0.075,1,IF(AND(D24&gt;=0.075,D24&lt;1),2,IF(AND(D24&gt;=1,D24&lt;3),3,4)))</f>
        <v>2</v>
      </c>
      <c r="J24" s="35"/>
      <c r="K24" s="29"/>
      <c r="L24" s="29"/>
      <c r="M24" s="29"/>
    </row>
    <row r="25" spans="1:13" ht="20.25" customHeight="1">
      <c r="A25" s="18"/>
      <c r="B25" s="18"/>
      <c r="C25" s="19"/>
      <c r="D25" s="20"/>
      <c r="E25" s="21"/>
      <c r="F25" s="10"/>
      <c r="G25" s="18"/>
      <c r="H25" s="19"/>
      <c r="I25" s="22"/>
      <c r="J25" s="10"/>
      <c r="K25" s="23"/>
      <c r="L25" s="23"/>
      <c r="M25" s="23"/>
    </row>
    <row r="26" spans="1:13" ht="17.25" customHeight="1">
      <c r="A26" s="28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sheetProtection/>
  <mergeCells count="12">
    <mergeCell ref="A26:M26"/>
    <mergeCell ref="A1:G5"/>
    <mergeCell ref="E24:F24"/>
    <mergeCell ref="J24:M24"/>
    <mergeCell ref="H5:M5"/>
    <mergeCell ref="G24:H24"/>
    <mergeCell ref="A24:C24"/>
    <mergeCell ref="H1:M1"/>
    <mergeCell ref="H2:M2"/>
    <mergeCell ref="H3:M3"/>
    <mergeCell ref="H4:M4"/>
    <mergeCell ref="A11:M11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Reed, Mary F</cp:lastModifiedBy>
  <cp:lastPrinted>2007-01-09T13:42:37Z</cp:lastPrinted>
  <dcterms:created xsi:type="dcterms:W3CDTF">2006-12-21T19:48:27Z</dcterms:created>
  <dcterms:modified xsi:type="dcterms:W3CDTF">2017-04-18T16:37:03Z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http://www.epa.illinois.gov/assets/iepa/forms/water-forms/drinking-water-compliance/lt2-bin-calculator48.xls</vt:lpwstr>
  </property>
  <property fmtid="{D5CDD505-2E9C-101B-9397-08002B2CF9AE}" pid="4" name="display_urn:schemas-microsoft-com:office:office#Edit">
    <vt:lpwstr>Holt, Ed</vt:lpwstr>
  </property>
  <property fmtid="{D5CDD505-2E9C-101B-9397-08002B2CF9AE}" pid="5" name="display_urn:schemas-microsoft-com:office:office#Auth">
    <vt:lpwstr>Holt, Ed</vt:lpwstr>
  </property>
  <property fmtid="{D5CDD505-2E9C-101B-9397-08002B2CF9AE}" pid="6" name="PublishingConta">
    <vt:lpwstr/>
  </property>
  <property fmtid="{D5CDD505-2E9C-101B-9397-08002B2CF9AE}" pid="7" name="SeoBrowserTit">
    <vt:lpwstr/>
  </property>
  <property fmtid="{D5CDD505-2E9C-101B-9397-08002B2CF9AE}" pid="8" name="SeoKeywor">
    <vt:lpwstr/>
  </property>
  <property fmtid="{D5CDD505-2E9C-101B-9397-08002B2CF9AE}" pid="9" name="MigrationSourceUR">
    <vt:lpwstr/>
  </property>
  <property fmtid="{D5CDD505-2E9C-101B-9397-08002B2CF9AE}" pid="10" name="Ord">
    <vt:lpwstr>274700.000000000</vt:lpwstr>
  </property>
  <property fmtid="{D5CDD505-2E9C-101B-9397-08002B2CF9AE}" pid="11" name="TemplateU">
    <vt:lpwstr/>
  </property>
  <property fmtid="{D5CDD505-2E9C-101B-9397-08002B2CF9AE}" pid="12" name="PublishingRollupIma">
    <vt:lpwstr/>
  </property>
  <property fmtid="{D5CDD505-2E9C-101B-9397-08002B2CF9AE}" pid="13" name="Audien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PublishingContactPictu">
    <vt:lpwstr/>
  </property>
  <property fmtid="{D5CDD505-2E9C-101B-9397-08002B2CF9AE}" pid="18" name="PublishingVariationGroup">
    <vt:lpwstr/>
  </property>
  <property fmtid="{D5CDD505-2E9C-101B-9397-08002B2CF9AE}" pid="19" name="RobotsNoInd">
    <vt:lpwstr/>
  </property>
  <property fmtid="{D5CDD505-2E9C-101B-9397-08002B2CF9AE}" pid="20" name="PublishingVariationRelationshipLinkField">
    <vt:lpwstr/>
  </property>
  <property fmtid="{D5CDD505-2E9C-101B-9397-08002B2CF9AE}" pid="21" name="SeoMetaDescripti">
    <vt:lpwstr/>
  </property>
  <property fmtid="{D5CDD505-2E9C-101B-9397-08002B2CF9AE}" pid="22" name="PublishingContactNa">
    <vt:lpwstr/>
  </property>
  <property fmtid="{D5CDD505-2E9C-101B-9397-08002B2CF9AE}" pid="23" name="PublishingContactEma">
    <vt:lpwstr/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Commen">
    <vt:lpwstr/>
  </property>
  <property fmtid="{D5CDD505-2E9C-101B-9397-08002B2CF9AE}" pid="27" name="PublishingPageLayo">
    <vt:lpwstr/>
  </property>
  <property fmtid="{D5CDD505-2E9C-101B-9397-08002B2CF9AE}" pid="28" name="xd_Signatu">
    <vt:lpwstr/>
  </property>
  <property fmtid="{D5CDD505-2E9C-101B-9397-08002B2CF9AE}" pid="29" name="PublishingIsFurlPa">
    <vt:lpwstr/>
  </property>
</Properties>
</file>